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Sheet1!$A$1:$U$7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等线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<sst xmlns="http://schemas.openxmlformats.org/spreadsheetml/2006/main" count="73" uniqueCount="51">
  <si>
    <t>浮梁县2022年第二批衔接资金项目批复表</t>
  </si>
  <si>
    <t>序号</t>
  </si>
  <si>
    <t>乡镇</t>
  </si>
  <si>
    <t>建设地点</t>
  </si>
  <si>
    <t>项目名称</t>
  </si>
  <si>
    <t>项目类型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</si>
  <si>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</si>
  <si>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</si>
  <si>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</si>
  <si>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</si>
  <si>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</si>
  <si>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</si>
  <si>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</si>
  <si>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</si>
  <si>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</si>
  <si>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</si>
  <si>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</si>
  <si>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</si>
  <si>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</si>
  <si>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</si>
  <si>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</si>
  <si>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</si>
  <si>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</si>
  <si>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</si>
  <si>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</si>
  <si>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新平村</t>
  </si>
  <si>
    <t>茶园流转</t>
  </si>
  <si>
    <t>产业发展</t>
  </si>
  <si>
    <t>新建</t>
  </si>
  <si>
    <t>是</t>
  </si>
  <si>
    <t>流转茶园55亩</t>
  </si>
  <si>
    <t>预计村集体经济收益4.4万元/年，其中：1.直接用于脱贫户及监测对象2.2万元，受益脱贫户和监测帮扶对象12户，户均增收约1500元；2.用于小型公益事业等公益性支出2.2万元</t>
  </si>
  <si>
    <t>衔接资金</t>
  </si>
  <si>
    <t>农业农村局</t>
  </si>
  <si>
    <t>新平村委会</t>
  </si>
  <si>
    <t>南城村</t>
  </si>
  <si>
    <t>预计村集体经济收益4.4万元/年，其中：1.直接用于脱贫户及监测对象2.2万元，受益脱贫户和监测帮扶对象14户，户均增收约1500元；2.用于小型公益事业等公益性支出2.2万元</t>
  </si>
  <si>
    <t>南城村委会</t>
  </si>
  <si>
    <t>茶培村</t>
  </si>
  <si>
    <t>油茶种植</t>
  </si>
  <si>
    <t>油茶种植100亩</t>
  </si>
  <si>
    <t>预计村集体经济收益2万元/年，其中：1.直接用于脱贫户及监测对象1万元，受益脱贫户和监测帮扶对象16户，户均增收约600元；2.用于小型公益事业等公益性支出1万元</t>
  </si>
  <si>
    <t>林业局</t>
  </si>
  <si>
    <t>茶培村委会</t>
  </si>
  <si>
    <t>查大村</t>
  </si>
  <si>
    <t>道路硬化</t>
  </si>
  <si>
    <t>基础设施</t>
  </si>
  <si>
    <t>道路硬化长300米，宽4.5米，厚0.2米道路</t>
  </si>
  <si>
    <t>改善286户1539人生产生活条件（其中：脱贫户和监测对象15户）</t>
  </si>
  <si>
    <t>交通局</t>
  </si>
  <si>
    <t>查大村委会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</si>
</sst>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rgb="FF000000"/>
      <name val="等线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tabSelected="1" zoomScale="55" zoomScaleNormal="55" workbookViewId="0">
      <selection activeCell="D14" sqref="D14:D15"/>
    </sheetView>
  </sheetViews>
  <sheetFormatPr defaultColWidth="9" defaultRowHeight="14.4" outlineLevelRow="7"/>
  <cols>
    <col min="1" max="1" width="4.75" style="1" customWidth="1"/>
    <col min="2" max="3" width="9" style="1"/>
    <col min="4" max="4" width="29.6666666666667" style="1" customWidth="1"/>
    <col min="5" max="9" width="9" style="1"/>
    <col min="10" max="10" width="43.75" style="1" customWidth="1"/>
    <col min="11" max="13" width="17.8518518518519" style="1" customWidth="1"/>
    <col min="14" max="14" width="13.1203703703704" style="1" customWidth="1"/>
    <col min="15" max="17" width="6.51851851851852" style="1" customWidth="1"/>
    <col min="18" max="18" width="7.25" style="1" customWidth="1"/>
    <col min="19" max="16384" width="9" style="1"/>
  </cols>
  <sheetData>
    <row r="1" s="1" customFormat="1" ht="38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8.5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3" t="s">
        <v>10</v>
      </c>
      <c r="K2" s="11" t="s">
        <v>11</v>
      </c>
      <c r="L2" s="12"/>
      <c r="M2" s="12"/>
      <c r="N2" s="3" t="s">
        <v>12</v>
      </c>
      <c r="O2" s="3"/>
      <c r="P2" s="3"/>
      <c r="Q2" s="3"/>
      <c r="R2" s="3"/>
      <c r="S2" s="10" t="s">
        <v>13</v>
      </c>
      <c r="T2" s="10" t="s">
        <v>14</v>
      </c>
      <c r="U2" s="4" t="s">
        <v>15</v>
      </c>
    </row>
    <row r="3" s="1" customFormat="1" ht="46.8" spans="1:21">
      <c r="A3" s="3"/>
      <c r="B3" s="3"/>
      <c r="C3" s="3"/>
      <c r="D3" s="3"/>
      <c r="E3" s="3"/>
      <c r="F3" s="4"/>
      <c r="G3" s="4"/>
      <c r="H3" s="4"/>
      <c r="I3" s="10"/>
      <c r="J3" s="3"/>
      <c r="K3" s="4" t="s">
        <v>16</v>
      </c>
      <c r="L3" s="4" t="s">
        <v>17</v>
      </c>
      <c r="M3" s="4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10"/>
      <c r="T3" s="10"/>
      <c r="U3" s="4"/>
    </row>
    <row r="4" s="1" customFormat="1" ht="58" customHeight="1" spans="1:21">
      <c r="A4" s="5">
        <v>1</v>
      </c>
      <c r="B4" s="5" t="s">
        <v>24</v>
      </c>
      <c r="C4" s="6" t="s">
        <v>25</v>
      </c>
      <c r="D4" s="7" t="s">
        <v>26</v>
      </c>
      <c r="E4" s="6" t="s">
        <v>27</v>
      </c>
      <c r="F4" s="7" t="s">
        <v>28</v>
      </c>
      <c r="G4" s="7">
        <v>2022.5</v>
      </c>
      <c r="H4" s="7">
        <v>2022.12</v>
      </c>
      <c r="I4" s="7" t="s">
        <v>29</v>
      </c>
      <c r="J4" s="7" t="s">
        <v>30</v>
      </c>
      <c r="K4" s="7" t="s">
        <v>30</v>
      </c>
      <c r="L4" s="7" t="s">
        <v>31</v>
      </c>
      <c r="M4" s="13">
        <v>0.95</v>
      </c>
      <c r="N4" s="5">
        <f>SUM(O4:R4)</f>
        <v>33</v>
      </c>
      <c r="O4" s="5">
        <v>33</v>
      </c>
      <c r="P4" s="5"/>
      <c r="Q4" s="5"/>
      <c r="R4" s="5"/>
      <c r="S4" s="7" t="s">
        <v>32</v>
      </c>
      <c r="T4" s="15" t="s">
        <v>33</v>
      </c>
      <c r="U4" s="7" t="s">
        <v>34</v>
      </c>
    </row>
    <row r="5" s="1" customFormat="1" ht="58" customHeight="1" spans="1:21">
      <c r="A5" s="5">
        <v>2</v>
      </c>
      <c r="B5" s="5" t="s">
        <v>24</v>
      </c>
      <c r="C5" s="6" t="s">
        <v>35</v>
      </c>
      <c r="D5" s="7" t="s">
        <v>26</v>
      </c>
      <c r="E5" s="6" t="s">
        <v>27</v>
      </c>
      <c r="F5" s="7" t="s">
        <v>28</v>
      </c>
      <c r="G5" s="7">
        <v>2022.5</v>
      </c>
      <c r="H5" s="7">
        <v>2022.12</v>
      </c>
      <c r="I5" s="7" t="s">
        <v>29</v>
      </c>
      <c r="J5" s="7" t="s">
        <v>30</v>
      </c>
      <c r="K5" s="7" t="s">
        <v>30</v>
      </c>
      <c r="L5" s="7" t="s">
        <v>36</v>
      </c>
      <c r="M5" s="13">
        <v>0.95</v>
      </c>
      <c r="N5" s="5">
        <f>SUM(O5:R5)</f>
        <v>33</v>
      </c>
      <c r="O5" s="5">
        <v>33</v>
      </c>
      <c r="P5" s="5"/>
      <c r="Q5" s="5"/>
      <c r="R5" s="5"/>
      <c r="S5" s="7" t="s">
        <v>32</v>
      </c>
      <c r="T5" s="15" t="s">
        <v>33</v>
      </c>
      <c r="U5" s="7" t="s">
        <v>37</v>
      </c>
    </row>
    <row r="6" s="1" customFormat="1" ht="58" customHeight="1" spans="1:21">
      <c r="A6" s="5">
        <v>3</v>
      </c>
      <c r="B6" s="5" t="s">
        <v>24</v>
      </c>
      <c r="C6" s="5" t="s">
        <v>38</v>
      </c>
      <c r="D6" s="7" t="s">
        <v>39</v>
      </c>
      <c r="E6" s="5" t="s">
        <v>27</v>
      </c>
      <c r="F6" s="7" t="s">
        <v>28</v>
      </c>
      <c r="G6" s="7">
        <v>2022.1</v>
      </c>
      <c r="H6" s="7">
        <v>2022.12</v>
      </c>
      <c r="I6" s="7" t="s">
        <v>29</v>
      </c>
      <c r="J6" s="7" t="s">
        <v>40</v>
      </c>
      <c r="K6" s="7" t="s">
        <v>40</v>
      </c>
      <c r="L6" s="7" t="s">
        <v>41</v>
      </c>
      <c r="M6" s="13">
        <v>0.95</v>
      </c>
      <c r="N6" s="5">
        <f>SUM(O6:R6)</f>
        <v>30</v>
      </c>
      <c r="O6" s="5">
        <v>30</v>
      </c>
      <c r="P6" s="5"/>
      <c r="Q6" s="5"/>
      <c r="R6" s="5"/>
      <c r="S6" s="7" t="s">
        <v>32</v>
      </c>
      <c r="T6" s="15" t="s">
        <v>42</v>
      </c>
      <c r="U6" s="7" t="s">
        <v>43</v>
      </c>
    </row>
    <row r="7" s="1" customFormat="1" ht="58" customHeight="1" spans="1:21">
      <c r="A7" s="5">
        <v>4</v>
      </c>
      <c r="B7" s="5" t="s">
        <v>24</v>
      </c>
      <c r="C7" s="5" t="s">
        <v>44</v>
      </c>
      <c r="D7" s="7" t="s">
        <v>45</v>
      </c>
      <c r="E7" s="6" t="s">
        <v>46</v>
      </c>
      <c r="F7" s="7" t="s">
        <v>28</v>
      </c>
      <c r="G7" s="7">
        <v>2022.5</v>
      </c>
      <c r="H7" s="7">
        <v>2022.12</v>
      </c>
      <c r="I7" s="7" t="s">
        <v>29</v>
      </c>
      <c r="J7" s="7" t="s">
        <v>47</v>
      </c>
      <c r="K7" s="7" t="s">
        <v>47</v>
      </c>
      <c r="L7" s="7" t="s">
        <v>48</v>
      </c>
      <c r="M7" s="13">
        <v>0.95</v>
      </c>
      <c r="N7" s="5">
        <f>SUM(O7:R7)</f>
        <v>20</v>
      </c>
      <c r="O7" s="5"/>
      <c r="P7" s="5">
        <v>20</v>
      </c>
      <c r="Q7" s="5"/>
      <c r="R7" s="5"/>
      <c r="S7" s="7" t="s">
        <v>32</v>
      </c>
      <c r="T7" s="15" t="s">
        <v>49</v>
      </c>
      <c r="U7" s="7" t="s">
        <v>50</v>
      </c>
    </row>
    <row r="8" s="1" customFormat="1" ht="20" customHeight="1" spans="1:21">
      <c r="A8" s="8" t="s">
        <v>19</v>
      </c>
      <c r="B8" s="9"/>
      <c r="C8" s="9"/>
      <c r="D8" s="9"/>
      <c r="E8" s="9"/>
      <c r="F8" s="9"/>
      <c r="G8" s="9"/>
      <c r="H8" s="9"/>
      <c r="I8" s="9"/>
      <c r="J8" s="14"/>
      <c r="K8" s="14"/>
      <c r="L8" s="14"/>
      <c r="M8" s="14"/>
      <c r="N8" s="5">
        <f>SUBTOTAL(9,N4:N7)</f>
        <v>116</v>
      </c>
      <c r="O8" s="5">
        <f>SUBTOTAL(9,O4:O7)</f>
        <v>96</v>
      </c>
      <c r="P8" s="5">
        <f>SUBTOTAL(9,P4:P7)</f>
        <v>20</v>
      </c>
      <c r="Q8" s="5">
        <f>SUBTOTAL(9,Q4:Q7)</f>
        <v>0</v>
      </c>
      <c r="R8" s="5">
        <f>SUBTOTAL(9,R4:R7)</f>
        <v>0</v>
      </c>
      <c r="S8" s="16"/>
      <c r="T8" s="16"/>
      <c r="U8" s="16"/>
    </row>
  </sheetData>
  <mergeCells count="17">
    <mergeCell ref="A1:U1"/>
    <mergeCell ref="K2:M2"/>
    <mergeCell ref="N2:R2"/>
    <mergeCell ref="A8:J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scale="49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2022-11-14T09:15:00Z</dcterms:created>
  <dcterms:modified xsi:type="dcterms:W3CDTF">2024-01-07T03:22:43Z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7EF4DAA32FBF4A85A28E4F9C616F2779_13</vt:lpwstr>
  </property>
  <property fmtid="{D5CDD505-2E9C-101B-9397-08002B2CF9AE}" pid="3" name="KSOProductBuildVer">
    <vt:lpwstr>2052-12.1.0.16120</vt:lpwstr>
  </property>
</Properties>
</file>