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Sheet1!$A$1:$XEW$6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<sst xmlns="http://schemas.openxmlformats.org/spreadsheetml/2006/main" count="64" uniqueCount="45">
  <si>
    <t>浮梁县2022年市级衔接资金项目批复表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</si>
  <si>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</si>
  <si>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</si>
  <si>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</si>
  <si>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</si>
  <si>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</si>
  <si>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</si>
  <si>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</si>
  <si>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</si>
  <si>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</si>
  <si>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</si>
  <si>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</si>
  <si>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</si>
  <si>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</si>
  <si>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</si>
  <si>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</si>
  <si>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</si>
  <si>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</si>
  <si>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</si>
  <si>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</si>
  <si>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</si>
  <si>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</si>
  <si>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</si>
  <si>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</si>
  <si>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</si>
  <si>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旧城村</t>
  </si>
  <si>
    <t>旧城村毛家岭厂房建设</t>
  </si>
  <si>
    <t>产业发展</t>
  </si>
  <si>
    <t>新建</t>
  </si>
  <si>
    <t>2022.6</t>
  </si>
  <si>
    <t>是</t>
  </si>
  <si>
    <t>新建500平方框架混泥土农产品加工厂房，地下一层。</t>
  </si>
  <si>
    <t>预计村集体经济收益2.5万元/年，其中：1.直接用于脱贫户及监测对象1.4万元，受益脱贫户和监测帮扶对象14户，户均增收约1000元；2.用于小型公益事业等公益性支出1.1万元</t>
  </si>
  <si>
    <t>衔接资金</t>
  </si>
  <si>
    <t>农业农村局</t>
  </si>
  <si>
    <t>旧城村委会</t>
  </si>
  <si>
    <t>渠道建设</t>
  </si>
  <si>
    <t>基础设施</t>
  </si>
  <si>
    <t>长500米，高1米，内空1米。</t>
  </si>
  <si>
    <t>改善496户1830人生产生活条件（其中：脱贫户和监测对象14户27人）</t>
  </si>
  <si>
    <t>水利局</t>
  </si>
  <si>
    <t>新平村</t>
  </si>
  <si>
    <t>长350米，高0.5米，内空0.4米。</t>
  </si>
  <si>
    <t>改善506户1860人生产生活条件（其中：脱贫户和监测对象15户36人）</t>
  </si>
  <si>
    <t>新平村委会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</si>
</sst>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="55" zoomScaleNormal="55" workbookViewId="0">
      <selection activeCell="C10" sqref="C10:C11"/>
    </sheetView>
  </sheetViews>
  <sheetFormatPr defaultColWidth="9" defaultRowHeight="14.4" outlineLevelRow="6"/>
  <cols>
    <col min="1" max="1" width="4.75" style="1" customWidth="1"/>
    <col min="2" max="3" width="9" style="1"/>
    <col min="4" max="4" width="29.6666666666667" style="1" customWidth="1"/>
    <col min="5" max="9" width="9" style="1"/>
    <col min="10" max="10" width="43.75" style="1" customWidth="1"/>
    <col min="11" max="13" width="13.8981481481481" style="1" customWidth="1"/>
    <col min="14" max="14" width="13.1203703703704" style="1" customWidth="1"/>
    <col min="15" max="17" width="6.51851851851852" style="1" customWidth="1"/>
    <col min="18" max="18" width="7.25" style="1" customWidth="1"/>
    <col min="19" max="16384" width="9" style="1"/>
  </cols>
  <sheetData>
    <row r="1" s="1" customFormat="1" ht="3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8.5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12" t="s">
        <v>9</v>
      </c>
      <c r="J2" s="4" t="s">
        <v>10</v>
      </c>
      <c r="K2" s="13" t="s">
        <v>11</v>
      </c>
      <c r="L2" s="14"/>
      <c r="M2" s="14"/>
      <c r="N2" s="4" t="s">
        <v>12</v>
      </c>
      <c r="O2" s="4"/>
      <c r="P2" s="4"/>
      <c r="Q2" s="4"/>
      <c r="R2" s="4"/>
      <c r="S2" s="12" t="s">
        <v>13</v>
      </c>
      <c r="T2" s="12" t="s">
        <v>14</v>
      </c>
      <c r="U2" s="5" t="s">
        <v>15</v>
      </c>
    </row>
    <row r="3" s="1" customFormat="1" ht="62.4" spans="1:21">
      <c r="A3" s="4"/>
      <c r="B3" s="4"/>
      <c r="C3" s="4"/>
      <c r="D3" s="4"/>
      <c r="E3" s="4"/>
      <c r="F3" s="5"/>
      <c r="G3" s="5"/>
      <c r="H3" s="5"/>
      <c r="I3" s="12"/>
      <c r="J3" s="4"/>
      <c r="K3" s="5" t="s">
        <v>16</v>
      </c>
      <c r="L3" s="5" t="s">
        <v>17</v>
      </c>
      <c r="M3" s="5" t="s">
        <v>18</v>
      </c>
      <c r="N3" s="4" t="s">
        <v>19</v>
      </c>
      <c r="O3" s="4" t="s">
        <v>20</v>
      </c>
      <c r="P3" s="4" t="s">
        <v>21</v>
      </c>
      <c r="Q3" s="4" t="s">
        <v>22</v>
      </c>
      <c r="R3" s="4" t="s">
        <v>23</v>
      </c>
      <c r="S3" s="12"/>
      <c r="T3" s="12"/>
      <c r="U3" s="5"/>
    </row>
    <row r="4" s="1" customFormat="1" ht="187.2" spans="1:21">
      <c r="A4" s="6">
        <v>1</v>
      </c>
      <c r="B4" s="6" t="s">
        <v>24</v>
      </c>
      <c r="C4" s="6" t="s">
        <v>25</v>
      </c>
      <c r="D4" s="7" t="s">
        <v>26</v>
      </c>
      <c r="E4" s="6" t="s">
        <v>27</v>
      </c>
      <c r="F4" s="8" t="s">
        <v>28</v>
      </c>
      <c r="G4" s="9" t="s">
        <v>29</v>
      </c>
      <c r="H4" s="8">
        <v>2022.12</v>
      </c>
      <c r="I4" s="8" t="s">
        <v>30</v>
      </c>
      <c r="J4" s="7" t="s">
        <v>31</v>
      </c>
      <c r="K4" s="7" t="s">
        <v>31</v>
      </c>
      <c r="L4" s="8" t="s">
        <v>32</v>
      </c>
      <c r="M4" s="15">
        <v>0.95</v>
      </c>
      <c r="N4" s="6">
        <f>SUM(O4:R4)</f>
        <v>40</v>
      </c>
      <c r="O4" s="6"/>
      <c r="P4" s="6"/>
      <c r="Q4" s="6">
        <v>40</v>
      </c>
      <c r="R4" s="6"/>
      <c r="S4" s="8" t="s">
        <v>33</v>
      </c>
      <c r="T4" s="8" t="s">
        <v>34</v>
      </c>
      <c r="U4" s="9" t="s">
        <v>35</v>
      </c>
    </row>
    <row r="5" s="2" customFormat="1" ht="72" spans="1:21">
      <c r="A5" s="6">
        <v>2</v>
      </c>
      <c r="B5" s="6" t="s">
        <v>24</v>
      </c>
      <c r="C5" s="6" t="s">
        <v>25</v>
      </c>
      <c r="D5" s="7" t="s">
        <v>36</v>
      </c>
      <c r="E5" s="6" t="s">
        <v>37</v>
      </c>
      <c r="F5" s="8" t="s">
        <v>28</v>
      </c>
      <c r="G5" s="9" t="s">
        <v>29</v>
      </c>
      <c r="H5" s="8">
        <v>2022.12</v>
      </c>
      <c r="I5" s="8" t="s">
        <v>30</v>
      </c>
      <c r="J5" s="7" t="s">
        <v>38</v>
      </c>
      <c r="K5" s="7" t="s">
        <v>38</v>
      </c>
      <c r="L5" s="8" t="s">
        <v>39</v>
      </c>
      <c r="M5" s="15">
        <v>0.95</v>
      </c>
      <c r="N5" s="6">
        <f>SUM(O5:R5)</f>
        <v>20</v>
      </c>
      <c r="O5" s="6"/>
      <c r="P5" s="6"/>
      <c r="Q5" s="6">
        <v>20</v>
      </c>
      <c r="R5" s="6"/>
      <c r="S5" s="8" t="s">
        <v>33</v>
      </c>
      <c r="T5" s="8" t="s">
        <v>40</v>
      </c>
      <c r="U5" s="9" t="s">
        <v>35</v>
      </c>
    </row>
    <row r="6" s="2" customFormat="1" ht="72" spans="1:21">
      <c r="A6" s="6">
        <v>3</v>
      </c>
      <c r="B6" s="6" t="s">
        <v>24</v>
      </c>
      <c r="C6" s="6" t="s">
        <v>41</v>
      </c>
      <c r="D6" s="7" t="s">
        <v>36</v>
      </c>
      <c r="E6" s="6" t="s">
        <v>37</v>
      </c>
      <c r="F6" s="8" t="s">
        <v>28</v>
      </c>
      <c r="G6" s="9" t="s">
        <v>29</v>
      </c>
      <c r="H6" s="8">
        <v>2022.12</v>
      </c>
      <c r="I6" s="8" t="s">
        <v>30</v>
      </c>
      <c r="J6" s="7" t="s">
        <v>42</v>
      </c>
      <c r="K6" s="7" t="s">
        <v>42</v>
      </c>
      <c r="L6" s="8" t="s">
        <v>43</v>
      </c>
      <c r="M6" s="15">
        <v>0.95</v>
      </c>
      <c r="N6" s="6">
        <f>SUM(O6:R6)</f>
        <v>10</v>
      </c>
      <c r="O6" s="6"/>
      <c r="P6" s="6"/>
      <c r="Q6" s="6">
        <v>10</v>
      </c>
      <c r="R6" s="6"/>
      <c r="S6" s="8" t="s">
        <v>33</v>
      </c>
      <c r="T6" s="8" t="s">
        <v>40</v>
      </c>
      <c r="U6" s="8" t="s">
        <v>44</v>
      </c>
    </row>
    <row r="7" s="1" customFormat="1" ht="20" customHeight="1" spans="1:21">
      <c r="A7" s="10" t="s">
        <v>19</v>
      </c>
      <c r="B7" s="11"/>
      <c r="C7" s="11"/>
      <c r="D7" s="11"/>
      <c r="E7" s="11"/>
      <c r="F7" s="11"/>
      <c r="G7" s="11"/>
      <c r="H7" s="11"/>
      <c r="I7" s="11"/>
      <c r="J7" s="16"/>
      <c r="K7" s="16"/>
      <c r="L7" s="16"/>
      <c r="M7" s="16"/>
      <c r="N7" s="6">
        <f>SUBTOTAL(9,N4:N6)</f>
        <v>70</v>
      </c>
      <c r="O7" s="6">
        <f>SUBTOTAL(9,O4:O6)</f>
        <v>0</v>
      </c>
      <c r="P7" s="6">
        <f>SUBTOTAL(9,P4:P6)</f>
        <v>0</v>
      </c>
      <c r="Q7" s="6">
        <f>SUBTOTAL(9,Q4:Q6)</f>
        <v>70</v>
      </c>
      <c r="R7" s="6">
        <f>SUBTOTAL(9,R4:R6)</f>
        <v>0</v>
      </c>
      <c r="S7" s="17"/>
      <c r="T7" s="17"/>
      <c r="U7" s="17"/>
    </row>
  </sheetData>
  <mergeCells count="17">
    <mergeCell ref="A1:R1"/>
    <mergeCell ref="K2:M2"/>
    <mergeCell ref="N2:R2"/>
    <mergeCell ref="A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2022-11-14T09:15:00Z</dcterms:created>
  <dcterms:modified xsi:type="dcterms:W3CDTF">2024-01-07T03:23:22Z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E0629AD7A2174B82899E9A4996DD5F46_13</vt:lpwstr>
  </property>
  <property fmtid="{D5CDD505-2E9C-101B-9397-08002B2CF9AE}" pid="3" name="KSOProductBuildVer">
    <vt:lpwstr>2052-12.1.0.16120</vt:lpwstr>
  </property>
</Properties>
</file>