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Sheet1!$A$3:$U$25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 xml:space="preserve"> </author>
  </authors>
  <commentList>
    <comment ref="L3" authorId="0">
      <text>
        <r>
          <rPr>
            <sz val="11"/>
            <color rgb="FF000000"/>
            <rFont val="宋体"/>
            <charset val="134"/>
          </rPr>
          <t xml:space="preserve">柯露茜:
</t>
        </r>
        <r>
          <rPr>
            <sz val="9"/>
            <rFont val="宋体"/>
            <charset val="134"/>
          </rPr>
          <t>预计增收村集体收入约X万元，同时带动就业务工X人，其中脱贫户和监测帮扶对象X人，人均增收X万元。（仅适用于产业项目）</t>
        </r>
      </text>
    </comment>
  </commentList>
</comments>
</file>

<file path=xl/sharedStrings.xml><?xml version="1.0" encoding="utf-8"?>
<sst xmlns="http://schemas.openxmlformats.org/spreadsheetml/2006/main" count="290" uniqueCount="132">
  <si>
    <t>浮梁县2023年中央衔接资金项目批复表</t>
  </si>
  <si>
    <t>序号</t>
  </si>
  <si>
    <t>乡镇</t>
  </si>
  <si>
    <t>建设地点</t>
  </si>
  <si>
    <t>项目名称</t>
  </si>
  <si>
    <t>项目类别</t>
  </si>
  <si>
    <t>建设性质</t>
  </si>
  <si>
    <t>计划开始时间</t>
  </si>
  <si>
    <t>计划结束时间</t>
  </si>
  <si>
    <t>群众是否参与</t>
  </si>
  <si>
    <t>建设内容及规模</t>
  </si>
  <si>
    <t>绩效目标</t>
  </si>
  <si>
    <t>批复资金（万元）</t>
  </si>
  <si>
    <t>筹集方式或资金来源</t>
  </si>
  <si>
    <t>项目主管部门</t>
  </si>
  <si>
    <t>后续管理责任单位</t>
  </si>
  <si>
    <t>产出指标</t>
  </si>
  <si>
    <t>效益指标（群众参与和联农带农）</t>
  </si>
  <si>
    <t>满意度指标</t>
  </si>
  <si>
    <t>合计</t>
  </si>
  <si>
    <t>中央资金</t>
  </si>
  <si>
    <t>省级资金</t>
  </si>
  <si>
    <t>市级资金</t>
  </si>
  <si>
    <t>县级资金</t>
  </si>
  <si>
    <t>鹅湖镇</t>
  </si>
  <si>
    <t>集源村</t>
  </si>
  <si>
    <t>林家组道路硬化</t>
  </si>
  <si>
    <t>基础设施</t>
  </si>
  <si>
    <t>新建</t>
  </si>
  <si>
    <t>是</t>
  </si>
  <si>
    <t>1、路面硬化115米，宽3米，厚0.15米；
2、85米水沟硬化，宽0.4米，高0.6米；
3、护坡建设80立方</t>
  </si>
  <si>
    <t>改善339户1112人生产生活条件（其中：脱贫户和监测对象31户74人）</t>
  </si>
  <si>
    <t>衔接资金</t>
  </si>
  <si>
    <t>交通局</t>
  </si>
  <si>
    <t>集源村委会</t>
  </si>
  <si>
    <t>黄坛乡</t>
  </si>
  <si>
    <t>南溪村</t>
  </si>
  <si>
    <t>农产品销售直播基地</t>
  </si>
  <si>
    <t>产业发展</t>
  </si>
  <si>
    <t>农产品销售直播基地，占地面积400平方米，建筑面积400平方米。</t>
  </si>
  <si>
    <t>预计增收村集体收入约5万元.通过务工及分红的形式助力脱贫户户均增收1000元，带动31户79人</t>
  </si>
  <si>
    <t>农业农村局</t>
  </si>
  <si>
    <t>南溪村委会</t>
  </si>
  <si>
    <t>护坝水渠改造</t>
  </si>
  <si>
    <t>护坝长28米，均宽1.2米，高5米、水渠长150米，宽0.5米，高0.5米</t>
  </si>
  <si>
    <t>改善68户154人，其中脱贫户16户35人，生产生活条件</t>
  </si>
  <si>
    <t>水利局</t>
  </si>
  <si>
    <t>水渠改造</t>
  </si>
  <si>
    <t>农田渠道长800米，宽0.5米，高0.5米</t>
  </si>
  <si>
    <t>江村乡</t>
  </si>
  <si>
    <t>中洲村</t>
  </si>
  <si>
    <t>产业园护磅</t>
  </si>
  <si>
    <t>长95m，宽1m，高4m</t>
  </si>
  <si>
    <t>改善34户110人生产生活条件（其中：脱贫户和监测对象5户14人）</t>
  </si>
  <si>
    <t>中洲村委会</t>
  </si>
  <si>
    <t>仓储厂房</t>
  </si>
  <si>
    <t>仓储厂房新建750平方米</t>
  </si>
  <si>
    <t>预计增收村集体收入约1.2万元，同时带动就业务工2户2人，其中脱贫户和监测帮扶对象2户2人，人均增收0.1万元</t>
  </si>
  <si>
    <t>蛟潭镇</t>
  </si>
  <si>
    <t>石鼓村</t>
  </si>
  <si>
    <t>机耕道建设</t>
  </si>
  <si>
    <t>新建长1030米，宽3.5米，厚0.18米的机耕道</t>
  </si>
  <si>
    <t>改善50户165人生产生活条件（其中脱贫户1户3人）</t>
  </si>
  <si>
    <t>石鼓村委会</t>
  </si>
  <si>
    <t>有机蔬菜种植</t>
  </si>
  <si>
    <t>种植辣椒、豇豆等有机蔬菜23亩</t>
  </si>
  <si>
    <t>预计增加村集体收入2万元，带动就业务工8人（其中：脱贫户5人），户均增收500元</t>
  </si>
  <si>
    <t>经公桥镇</t>
  </si>
  <si>
    <t>新田村</t>
  </si>
  <si>
    <t>新田村光伏产业项目</t>
  </si>
  <si>
    <t>新建光伏100千瓦</t>
  </si>
  <si>
    <t>预计光伏投产后增加村集体收入4.4万元，同时带动脱贫劳动力务工8户11人，户均增收1800元</t>
  </si>
  <si>
    <t>发改委</t>
  </si>
  <si>
    <t>新田村委会</t>
  </si>
  <si>
    <t>农田机耕道（山塘防洪道）硬化工程</t>
  </si>
  <si>
    <t>道路硬化长：1200米、宽：2.2米、厚：0.15米</t>
  </si>
  <si>
    <t>改善213户768人生产生活条件（其中:脱贫户13户32人和监测对象1户2人）</t>
  </si>
  <si>
    <t>勒功乡</t>
  </si>
  <si>
    <t xml:space="preserve">
查村村</t>
  </si>
  <si>
    <t>大米加工厂房</t>
  </si>
  <si>
    <t>新建占地600平方米的大米加工厂房</t>
  </si>
  <si>
    <t>预计增收村集体收入约4.2万元，同时带动就业务工7人，其中脱贫户6户6人，人均增收3600元</t>
  </si>
  <si>
    <t>查村村委会</t>
  </si>
  <si>
    <t>便民桥建设</t>
  </si>
  <si>
    <t>新建一座长15米宽2.5米的便民桥</t>
  </si>
  <si>
    <t>方便村民82户342人，其中6户脱贫户13人，改善交通环境，方便村民出行</t>
  </si>
  <si>
    <t>兴田乡</t>
  </si>
  <si>
    <t>城门村</t>
  </si>
  <si>
    <t>城门村顶新龙机耕路建设</t>
  </si>
  <si>
    <t>2023.1</t>
  </si>
  <si>
    <t>2023.12</t>
  </si>
  <si>
    <t>机耕道路面硬化：长862米，宽2.2米，厚0.15米,安装涵管∮30长5米，∮20长8米</t>
  </si>
  <si>
    <t>改善72户440人生产生活条件（其中：脱贫户和监测对象36户105人）</t>
  </si>
  <si>
    <t>城门村委会</t>
  </si>
  <si>
    <t>瑶里镇</t>
  </si>
  <si>
    <t>长明村</t>
  </si>
  <si>
    <t>道路建设</t>
  </si>
  <si>
    <t>同心组至长坑道路新建硬化1650米、宽3.5米，厚0.18米</t>
  </si>
  <si>
    <t>方便群众92户259人生产生活，其中脱贫户30户77人</t>
  </si>
  <si>
    <t>长明村委会</t>
  </si>
  <si>
    <t>下村组桥梁建设</t>
  </si>
  <si>
    <t>建设12×2.6米桥梁</t>
  </si>
  <si>
    <t>方便群众44户102人生产生活，其中脱贫户30户77人</t>
  </si>
  <si>
    <t>峙滩镇</t>
  </si>
  <si>
    <t>明溪村</t>
  </si>
  <si>
    <t>50KW光伏</t>
  </si>
  <si>
    <t>2023.6</t>
  </si>
  <si>
    <t>2023.10</t>
  </si>
  <si>
    <t>50KW光伏建设</t>
  </si>
  <si>
    <t>预计增收村集体收入约2万元，预计可为脱贫户及监测对象提高收入500元，受益脱贫户及监测对象37户143人</t>
  </si>
  <si>
    <t>明溪村委会</t>
  </si>
  <si>
    <t>河坝建设</t>
  </si>
  <si>
    <t>新建：长70米、均宽1.4米，高2.7米，基础：长70米、宽3米、高1.3米的梯形河坝</t>
  </si>
  <si>
    <t>方便村民335户1576人，其中7户脱贫户30人，改善村民生产灌溉条件</t>
  </si>
  <si>
    <t>西湖乡</t>
  </si>
  <si>
    <t>桃墅村</t>
  </si>
  <si>
    <t>桃墅村柏树下河坝及水堰建设</t>
  </si>
  <si>
    <t>1：河坝120米*3米*0.7米。           2：路面硬化：100米*1.2米0.15米。   3：新建水堰：7.5米*0.85米*1米。          4：平整土地建晒场硬化120平米*0.16米</t>
  </si>
  <si>
    <t>保障12户55人群众方便，防止汛期大水上路，其中脱贫户和监测对象4户17人</t>
  </si>
  <si>
    <t>桃墅村委会</t>
  </si>
  <si>
    <t>桃墅村厂房建设</t>
  </si>
  <si>
    <t>新建420平方框架结构厂房</t>
  </si>
  <si>
    <t>预计增收村集体收入约4.2万元，同时带动就业务工3户3人，其中脱贫户和监测对象3户3人，人均增收0.1万元</t>
  </si>
  <si>
    <t>浮梁县乡村振兴局</t>
  </si>
  <si>
    <t>省外交通补贴</t>
  </si>
  <si>
    <t>对960人到省外务工的脱贫户和未消除风险的监测对象发放交通补贴</t>
  </si>
  <si>
    <t>乡村振兴局</t>
  </si>
  <si>
    <t>产业直补</t>
  </si>
  <si>
    <t>对2615户有发展产业意愿的脱贫户，按发展规模和标准予以直接补助；</t>
  </si>
  <si>
    <t>浮梁县农业农村局</t>
  </si>
  <si>
    <t>小额信贷贴息</t>
  </si>
  <si>
    <t>对961户有发展产业意愿、有劳动能力的办理小额信贷的脱贫户、边缘易致贫户进行贴息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</si>
</sst>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53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53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49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52" applyFont="1" applyFill="1" applyBorder="1" applyAlignment="1" applyProtection="1">
      <alignment horizontal="center" vertical="center" wrapText="1"/>
    </xf>
    <xf numFmtId="0" fontId="4" fillId="0" borderId="2" xfId="52" applyFont="1" applyFill="1" applyBorder="1" applyAlignment="1">
      <alignment horizontal="center" vertical="center" wrapText="1"/>
    </xf>
    <xf numFmtId="0" fontId="4" fillId="0" borderId="2" xfId="54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55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4" xfId="53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4" fillId="0" borderId="5" xfId="53" applyNumberFormat="1" applyFont="1" applyFill="1" applyBorder="1" applyAlignment="1">
      <alignment vertical="center" wrapText="1"/>
    </xf>
    <xf numFmtId="9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54" applyFont="1" applyFill="1" applyBorder="1" applyAlignment="1" applyProtection="1">
      <alignment horizontal="center" vertical="center" wrapText="1"/>
    </xf>
    <xf numFmtId="0" fontId="5" fillId="0" borderId="2" xfId="54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7" xfId="53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2 2" xfId="50"/>
    <cellStyle name="常规 10" xfId="51"/>
    <cellStyle name="常规 4" xfId="52"/>
    <cellStyle name="常规 13" xfId="53"/>
    <cellStyle name="常规 2" xfId="54"/>
    <cellStyle name="常规 3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U26"/>
  <sheetViews>
    <sheetView tabSelected="1" workbookViewId="0">
      <pane xSplit="4" ySplit="3" topLeftCell="E8" activePane="bottomRight" state="frozen"/>
      <selection/>
      <selection pane="topRight"/>
      <selection pane="bottomLeft"/>
      <selection pane="bottomRight" activeCell="K4" sqref="K4:K25"/>
    </sheetView>
  </sheetViews>
  <sheetFormatPr defaultColWidth="9" defaultRowHeight="12"/>
  <cols>
    <col min="1" max="3" width="9" style="1"/>
    <col min="4" max="4" width="13.5666666666667" style="1" customWidth="1"/>
    <col min="5" max="9" width="9" style="1"/>
    <col min="10" max="10" width="62.5083333333333" style="4" customWidth="1"/>
    <col min="11" max="12" width="41.75" style="4" customWidth="1"/>
    <col min="13" max="13" width="14.25" style="4" customWidth="1"/>
    <col min="14" max="14" width="8" style="1" customWidth="1"/>
    <col min="15" max="15" width="8.63333333333333" style="1" customWidth="1"/>
    <col min="16" max="18" width="9.25833333333333" style="1"/>
    <col min="19" max="21" width="11" style="1" customWidth="1"/>
    <col min="22" max="16384" width="9" style="1"/>
  </cols>
  <sheetData>
    <row r="1" s="1" customFormat="1" ht="29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19" t="s">
        <v>9</v>
      </c>
      <c r="J2" s="6" t="s">
        <v>10</v>
      </c>
      <c r="K2" s="20" t="s">
        <v>11</v>
      </c>
      <c r="L2" s="20"/>
      <c r="M2" s="20"/>
      <c r="N2" s="21" t="s">
        <v>12</v>
      </c>
      <c r="O2" s="21"/>
      <c r="P2" s="21"/>
      <c r="Q2" s="21"/>
      <c r="R2" s="28"/>
      <c r="S2" s="19" t="s">
        <v>13</v>
      </c>
      <c r="T2" s="19" t="s">
        <v>14</v>
      </c>
      <c r="U2" s="7" t="s">
        <v>15</v>
      </c>
    </row>
    <row r="3" s="1" customFormat="1" ht="18" customHeight="1" spans="1:21">
      <c r="A3" s="8"/>
      <c r="B3" s="8"/>
      <c r="C3" s="8"/>
      <c r="D3" s="8"/>
      <c r="E3" s="8"/>
      <c r="F3" s="9"/>
      <c r="G3" s="9"/>
      <c r="H3" s="9"/>
      <c r="I3" s="22"/>
      <c r="J3" s="8"/>
      <c r="K3" s="9" t="s">
        <v>16</v>
      </c>
      <c r="L3" s="9" t="s">
        <v>17</v>
      </c>
      <c r="M3" s="9" t="s">
        <v>18</v>
      </c>
      <c r="N3" s="23" t="s">
        <v>19</v>
      </c>
      <c r="O3" s="8" t="s">
        <v>20</v>
      </c>
      <c r="P3" s="8" t="s">
        <v>21</v>
      </c>
      <c r="Q3" s="8" t="s">
        <v>22</v>
      </c>
      <c r="R3" s="8" t="s">
        <v>23</v>
      </c>
      <c r="S3" s="22"/>
      <c r="T3" s="22"/>
      <c r="U3" s="9"/>
    </row>
    <row r="4" s="2" customFormat="1" ht="62" hidden="1" customHeight="1" spans="1:21">
      <c r="A4" s="10">
        <v>1</v>
      </c>
      <c r="B4" s="11" t="s">
        <v>24</v>
      </c>
      <c r="C4" s="11" t="s">
        <v>25</v>
      </c>
      <c r="D4" s="11" t="s">
        <v>26</v>
      </c>
      <c r="E4" s="11" t="s">
        <v>27</v>
      </c>
      <c r="F4" s="9" t="s">
        <v>28</v>
      </c>
      <c r="G4" s="9">
        <v>2023.01</v>
      </c>
      <c r="H4" s="9">
        <v>2023.12</v>
      </c>
      <c r="I4" s="9" t="s">
        <v>29</v>
      </c>
      <c r="J4" s="9" t="s">
        <v>30</v>
      </c>
      <c r="K4" s="9" t="s">
        <v>30</v>
      </c>
      <c r="L4" s="18" t="s">
        <v>31</v>
      </c>
      <c r="M4" s="24">
        <v>0.95</v>
      </c>
      <c r="N4" s="11">
        <v>15</v>
      </c>
      <c r="O4" s="11">
        <v>15</v>
      </c>
      <c r="P4" s="11"/>
      <c r="Q4" s="11"/>
      <c r="R4" s="11"/>
      <c r="S4" s="9" t="s">
        <v>32</v>
      </c>
      <c r="T4" s="29" t="s">
        <v>33</v>
      </c>
      <c r="U4" s="30" t="s">
        <v>34</v>
      </c>
    </row>
    <row r="5" s="3" customFormat="1" ht="62" hidden="1" customHeight="1" spans="1:21">
      <c r="A5" s="10">
        <v>2</v>
      </c>
      <c r="B5" s="11" t="s">
        <v>35</v>
      </c>
      <c r="C5" s="12" t="s">
        <v>36</v>
      </c>
      <c r="D5" s="12" t="s">
        <v>37</v>
      </c>
      <c r="E5" s="11" t="s">
        <v>38</v>
      </c>
      <c r="F5" s="9" t="s">
        <v>28</v>
      </c>
      <c r="G5" s="12">
        <v>2023.7</v>
      </c>
      <c r="H5" s="12">
        <v>2023.12</v>
      </c>
      <c r="I5" s="9" t="s">
        <v>29</v>
      </c>
      <c r="J5" s="12" t="s">
        <v>39</v>
      </c>
      <c r="K5" s="12" t="s">
        <v>39</v>
      </c>
      <c r="L5" s="12" t="s">
        <v>40</v>
      </c>
      <c r="M5" s="24">
        <v>0.95</v>
      </c>
      <c r="N5" s="12">
        <v>85</v>
      </c>
      <c r="O5" s="12">
        <v>85</v>
      </c>
      <c r="P5" s="12"/>
      <c r="Q5" s="12"/>
      <c r="R5" s="12"/>
      <c r="S5" s="9" t="s">
        <v>32</v>
      </c>
      <c r="T5" s="9" t="s">
        <v>41</v>
      </c>
      <c r="U5" s="12" t="s">
        <v>42</v>
      </c>
    </row>
    <row r="6" s="3" customFormat="1" ht="62" hidden="1" customHeight="1" spans="1:21">
      <c r="A6" s="10">
        <v>3</v>
      </c>
      <c r="B6" s="11" t="s">
        <v>35</v>
      </c>
      <c r="C6" s="11" t="s">
        <v>36</v>
      </c>
      <c r="D6" s="11" t="s">
        <v>43</v>
      </c>
      <c r="E6" s="13" t="s">
        <v>27</v>
      </c>
      <c r="F6" s="9" t="s">
        <v>28</v>
      </c>
      <c r="G6" s="12">
        <v>2023.1</v>
      </c>
      <c r="H6" s="12">
        <v>2023.12</v>
      </c>
      <c r="I6" s="9" t="s">
        <v>29</v>
      </c>
      <c r="J6" s="11" t="s">
        <v>44</v>
      </c>
      <c r="K6" s="11" t="s">
        <v>44</v>
      </c>
      <c r="L6" s="9" t="s">
        <v>45</v>
      </c>
      <c r="M6" s="24">
        <v>0.95</v>
      </c>
      <c r="N6" s="11">
        <v>10</v>
      </c>
      <c r="O6" s="11">
        <v>10</v>
      </c>
      <c r="P6" s="11"/>
      <c r="Q6" s="11"/>
      <c r="R6" s="11"/>
      <c r="S6" s="9" t="s">
        <v>32</v>
      </c>
      <c r="T6" s="9" t="s">
        <v>46</v>
      </c>
      <c r="U6" s="9" t="s">
        <v>42</v>
      </c>
    </row>
    <row r="7" s="3" customFormat="1" ht="62" hidden="1" customHeight="1" spans="1:21">
      <c r="A7" s="10">
        <v>4</v>
      </c>
      <c r="B7" s="11" t="s">
        <v>35</v>
      </c>
      <c r="C7" s="12" t="s">
        <v>36</v>
      </c>
      <c r="D7" s="12" t="s">
        <v>47</v>
      </c>
      <c r="E7" s="12" t="s">
        <v>27</v>
      </c>
      <c r="F7" s="9" t="s">
        <v>28</v>
      </c>
      <c r="G7" s="12">
        <v>2023.7</v>
      </c>
      <c r="H7" s="12">
        <v>2023.12</v>
      </c>
      <c r="I7" s="9" t="s">
        <v>29</v>
      </c>
      <c r="J7" s="12" t="s">
        <v>48</v>
      </c>
      <c r="K7" s="12" t="s">
        <v>48</v>
      </c>
      <c r="L7" s="9" t="s">
        <v>45</v>
      </c>
      <c r="M7" s="24">
        <v>0.95</v>
      </c>
      <c r="N7" s="12">
        <v>15</v>
      </c>
      <c r="O7" s="12">
        <v>15</v>
      </c>
      <c r="P7" s="12"/>
      <c r="Q7" s="12"/>
      <c r="R7" s="12"/>
      <c r="S7" s="9" t="s">
        <v>32</v>
      </c>
      <c r="T7" s="9" t="s">
        <v>46</v>
      </c>
      <c r="U7" s="12" t="s">
        <v>42</v>
      </c>
    </row>
    <row r="8" s="3" customFormat="1" ht="62" hidden="1" customHeight="1" spans="1:21">
      <c r="A8" s="10">
        <v>5</v>
      </c>
      <c r="B8" s="11" t="s">
        <v>49</v>
      </c>
      <c r="C8" s="11" t="s">
        <v>50</v>
      </c>
      <c r="D8" s="11" t="s">
        <v>51</v>
      </c>
      <c r="E8" s="11" t="s">
        <v>27</v>
      </c>
      <c r="F8" s="9" t="s">
        <v>28</v>
      </c>
      <c r="G8" s="9">
        <v>2023.5</v>
      </c>
      <c r="H8" s="9">
        <v>2023.12</v>
      </c>
      <c r="I8" s="9" t="s">
        <v>29</v>
      </c>
      <c r="J8" s="11" t="s">
        <v>52</v>
      </c>
      <c r="K8" s="11" t="s">
        <v>52</v>
      </c>
      <c r="L8" s="9" t="s">
        <v>53</v>
      </c>
      <c r="M8" s="24">
        <v>0.95</v>
      </c>
      <c r="N8" s="11">
        <v>27</v>
      </c>
      <c r="O8" s="11">
        <v>27</v>
      </c>
      <c r="P8" s="11"/>
      <c r="Q8" s="11"/>
      <c r="R8" s="11"/>
      <c r="S8" s="9" t="s">
        <v>32</v>
      </c>
      <c r="T8" s="9" t="s">
        <v>46</v>
      </c>
      <c r="U8" s="9" t="s">
        <v>54</v>
      </c>
    </row>
    <row r="9" s="3" customFormat="1" ht="62" hidden="1" customHeight="1" spans="1:21">
      <c r="A9" s="10">
        <v>6</v>
      </c>
      <c r="B9" s="11" t="s">
        <v>49</v>
      </c>
      <c r="C9" s="11" t="s">
        <v>50</v>
      </c>
      <c r="D9" s="11" t="s">
        <v>55</v>
      </c>
      <c r="E9" s="11" t="s">
        <v>38</v>
      </c>
      <c r="F9" s="9" t="s">
        <v>28</v>
      </c>
      <c r="G9" s="9">
        <v>2023.1</v>
      </c>
      <c r="H9" s="9">
        <v>2023.12</v>
      </c>
      <c r="I9" s="9" t="s">
        <v>29</v>
      </c>
      <c r="J9" s="11" t="s">
        <v>56</v>
      </c>
      <c r="K9" s="11" t="s">
        <v>56</v>
      </c>
      <c r="L9" s="9" t="s">
        <v>57</v>
      </c>
      <c r="M9" s="24">
        <v>0.95</v>
      </c>
      <c r="N9" s="11">
        <v>20</v>
      </c>
      <c r="O9" s="11">
        <v>20</v>
      </c>
      <c r="P9" s="11"/>
      <c r="Q9" s="11"/>
      <c r="R9" s="11"/>
      <c r="S9" s="9" t="s">
        <v>32</v>
      </c>
      <c r="T9" s="9" t="s">
        <v>41</v>
      </c>
      <c r="U9" s="9" t="s">
        <v>54</v>
      </c>
    </row>
    <row r="10" s="3" customFormat="1" ht="62" customHeight="1" spans="1:21">
      <c r="A10" s="10">
        <v>7</v>
      </c>
      <c r="B10" s="11" t="s">
        <v>58</v>
      </c>
      <c r="C10" s="11" t="s">
        <v>59</v>
      </c>
      <c r="D10" s="11" t="s">
        <v>60</v>
      </c>
      <c r="E10" s="11" t="s">
        <v>27</v>
      </c>
      <c r="F10" s="11" t="s">
        <v>28</v>
      </c>
      <c r="G10" s="11">
        <v>2023.06</v>
      </c>
      <c r="H10" s="11">
        <v>2023.12</v>
      </c>
      <c r="I10" s="18" t="s">
        <v>29</v>
      </c>
      <c r="J10" s="11" t="s">
        <v>61</v>
      </c>
      <c r="K10" s="11" t="s">
        <v>61</v>
      </c>
      <c r="L10" s="11" t="s">
        <v>62</v>
      </c>
      <c r="M10" s="24">
        <v>0.95</v>
      </c>
      <c r="N10" s="11">
        <v>45</v>
      </c>
      <c r="O10" s="11">
        <v>45</v>
      </c>
      <c r="P10" s="11"/>
      <c r="Q10" s="11"/>
      <c r="R10" s="11"/>
      <c r="S10" s="9" t="s">
        <v>32</v>
      </c>
      <c r="T10" s="9" t="s">
        <v>41</v>
      </c>
      <c r="U10" s="11" t="s">
        <v>63</v>
      </c>
    </row>
    <row r="11" s="3" customFormat="1" ht="62" customHeight="1" spans="1:21">
      <c r="A11" s="10">
        <v>8</v>
      </c>
      <c r="B11" s="11" t="s">
        <v>58</v>
      </c>
      <c r="C11" s="11" t="s">
        <v>59</v>
      </c>
      <c r="D11" s="11" t="s">
        <v>64</v>
      </c>
      <c r="E11" s="11" t="s">
        <v>38</v>
      </c>
      <c r="F11" s="11" t="s">
        <v>28</v>
      </c>
      <c r="G11" s="11">
        <v>2023.06</v>
      </c>
      <c r="H11" s="11">
        <v>2023.12</v>
      </c>
      <c r="I11" s="18" t="s">
        <v>29</v>
      </c>
      <c r="J11" s="11" t="s">
        <v>65</v>
      </c>
      <c r="K11" s="11" t="s">
        <v>65</v>
      </c>
      <c r="L11" s="11" t="s">
        <v>66</v>
      </c>
      <c r="M11" s="24">
        <v>0.95</v>
      </c>
      <c r="N11" s="11">
        <v>18</v>
      </c>
      <c r="O11" s="11">
        <v>18</v>
      </c>
      <c r="P11" s="11"/>
      <c r="Q11" s="11"/>
      <c r="R11" s="11"/>
      <c r="S11" s="9" t="s">
        <v>32</v>
      </c>
      <c r="T11" s="9" t="s">
        <v>41</v>
      </c>
      <c r="U11" s="11" t="s">
        <v>63</v>
      </c>
    </row>
    <row r="12" s="3" customFormat="1" ht="62" hidden="1" customHeight="1" spans="1:21">
      <c r="A12" s="10">
        <v>9</v>
      </c>
      <c r="B12" s="14" t="s">
        <v>67</v>
      </c>
      <c r="C12" s="14" t="s">
        <v>68</v>
      </c>
      <c r="D12" s="14" t="s">
        <v>69</v>
      </c>
      <c r="E12" s="11" t="s">
        <v>38</v>
      </c>
      <c r="F12" s="9" t="s">
        <v>28</v>
      </c>
      <c r="G12" s="9">
        <v>2023.1</v>
      </c>
      <c r="H12" s="9">
        <v>2023.12</v>
      </c>
      <c r="I12" s="9" t="s">
        <v>29</v>
      </c>
      <c r="J12" s="14" t="s">
        <v>70</v>
      </c>
      <c r="K12" s="14" t="s">
        <v>70</v>
      </c>
      <c r="L12" s="25" t="s">
        <v>71</v>
      </c>
      <c r="M12" s="24">
        <v>0.95</v>
      </c>
      <c r="N12" s="14">
        <v>55</v>
      </c>
      <c r="O12" s="14">
        <v>55</v>
      </c>
      <c r="P12" s="14"/>
      <c r="Q12" s="14"/>
      <c r="R12" s="14"/>
      <c r="S12" s="9" t="s">
        <v>32</v>
      </c>
      <c r="T12" s="9" t="s">
        <v>72</v>
      </c>
      <c r="U12" s="25" t="s">
        <v>73</v>
      </c>
    </row>
    <row r="13" s="3" customFormat="1" ht="62" hidden="1" customHeight="1" spans="1:21">
      <c r="A13" s="10">
        <v>10</v>
      </c>
      <c r="B13" s="14" t="s">
        <v>67</v>
      </c>
      <c r="C13" s="14" t="s">
        <v>68</v>
      </c>
      <c r="D13" s="14" t="s">
        <v>74</v>
      </c>
      <c r="E13" s="14" t="s">
        <v>27</v>
      </c>
      <c r="F13" s="9" t="s">
        <v>28</v>
      </c>
      <c r="G13" s="9">
        <v>2023.1</v>
      </c>
      <c r="H13" s="9">
        <v>2023.12</v>
      </c>
      <c r="I13" s="9" t="s">
        <v>29</v>
      </c>
      <c r="J13" s="14" t="s">
        <v>75</v>
      </c>
      <c r="K13" s="14" t="s">
        <v>75</v>
      </c>
      <c r="L13" s="25" t="s">
        <v>76</v>
      </c>
      <c r="M13" s="24">
        <v>0.95</v>
      </c>
      <c r="N13" s="14">
        <v>28</v>
      </c>
      <c r="O13" s="14">
        <v>28</v>
      </c>
      <c r="P13" s="14"/>
      <c r="Q13" s="14"/>
      <c r="R13" s="14"/>
      <c r="S13" s="9" t="s">
        <v>32</v>
      </c>
      <c r="T13" s="9" t="s">
        <v>41</v>
      </c>
      <c r="U13" s="25" t="s">
        <v>73</v>
      </c>
    </row>
    <row r="14" s="3" customFormat="1" ht="62" hidden="1" customHeight="1" spans="1:21">
      <c r="A14" s="10">
        <v>11</v>
      </c>
      <c r="B14" s="11" t="s">
        <v>77</v>
      </c>
      <c r="C14" s="11" t="s">
        <v>78</v>
      </c>
      <c r="D14" s="11" t="s">
        <v>79</v>
      </c>
      <c r="E14" s="12" t="s">
        <v>38</v>
      </c>
      <c r="F14" s="9" t="s">
        <v>28</v>
      </c>
      <c r="G14" s="9">
        <v>2023.1</v>
      </c>
      <c r="H14" s="9">
        <v>2023.12</v>
      </c>
      <c r="I14" s="9" t="s">
        <v>29</v>
      </c>
      <c r="J14" s="9" t="s">
        <v>80</v>
      </c>
      <c r="K14" s="9" t="s">
        <v>80</v>
      </c>
      <c r="L14" s="9" t="s">
        <v>81</v>
      </c>
      <c r="M14" s="9"/>
      <c r="N14" s="11">
        <v>70</v>
      </c>
      <c r="O14" s="11">
        <v>70</v>
      </c>
      <c r="P14" s="11"/>
      <c r="Q14" s="11"/>
      <c r="R14" s="11"/>
      <c r="S14" s="9" t="s">
        <v>32</v>
      </c>
      <c r="T14" s="9" t="s">
        <v>46</v>
      </c>
      <c r="U14" s="9" t="s">
        <v>82</v>
      </c>
    </row>
    <row r="15" s="3" customFormat="1" ht="62" hidden="1" customHeight="1" spans="1:21">
      <c r="A15" s="10">
        <v>12</v>
      </c>
      <c r="B15" s="11" t="s">
        <v>77</v>
      </c>
      <c r="C15" s="11" t="s">
        <v>78</v>
      </c>
      <c r="D15" s="11" t="s">
        <v>83</v>
      </c>
      <c r="E15" s="11" t="s">
        <v>27</v>
      </c>
      <c r="F15" s="9" t="s">
        <v>28</v>
      </c>
      <c r="G15" s="9">
        <v>2023.7</v>
      </c>
      <c r="H15" s="9">
        <v>2023.12</v>
      </c>
      <c r="I15" s="9" t="s">
        <v>29</v>
      </c>
      <c r="J15" s="9" t="s">
        <v>84</v>
      </c>
      <c r="K15" s="9" t="s">
        <v>84</v>
      </c>
      <c r="L15" s="9" t="s">
        <v>85</v>
      </c>
      <c r="M15" s="9"/>
      <c r="N15" s="11">
        <v>18</v>
      </c>
      <c r="O15" s="11">
        <v>18</v>
      </c>
      <c r="P15" s="11"/>
      <c r="Q15" s="11"/>
      <c r="R15" s="11"/>
      <c r="S15" s="9" t="s">
        <v>32</v>
      </c>
      <c r="T15" s="9" t="s">
        <v>33</v>
      </c>
      <c r="U15" s="9" t="s">
        <v>82</v>
      </c>
    </row>
    <row r="16" s="3" customFormat="1" ht="62" hidden="1" customHeight="1" spans="1:21">
      <c r="A16" s="10">
        <v>13</v>
      </c>
      <c r="B16" s="11" t="s">
        <v>86</v>
      </c>
      <c r="C16" s="11" t="s">
        <v>87</v>
      </c>
      <c r="D16" s="11" t="s">
        <v>88</v>
      </c>
      <c r="E16" s="11" t="s">
        <v>27</v>
      </c>
      <c r="F16" s="11" t="s">
        <v>28</v>
      </c>
      <c r="G16" s="15" t="s">
        <v>89</v>
      </c>
      <c r="H16" s="15" t="s">
        <v>90</v>
      </c>
      <c r="I16" s="11" t="s">
        <v>29</v>
      </c>
      <c r="J16" s="11" t="s">
        <v>91</v>
      </c>
      <c r="K16" s="11" t="s">
        <v>91</v>
      </c>
      <c r="L16" s="11" t="s">
        <v>92</v>
      </c>
      <c r="M16" s="24">
        <v>0.95</v>
      </c>
      <c r="N16" s="11">
        <v>23</v>
      </c>
      <c r="O16" s="11">
        <v>23</v>
      </c>
      <c r="P16" s="11"/>
      <c r="Q16" s="11"/>
      <c r="R16" s="11"/>
      <c r="S16" s="9" t="s">
        <v>32</v>
      </c>
      <c r="T16" s="9" t="s">
        <v>41</v>
      </c>
      <c r="U16" s="9" t="s">
        <v>93</v>
      </c>
    </row>
    <row r="17" s="3" customFormat="1" ht="62" hidden="1" customHeight="1" spans="1:21">
      <c r="A17" s="10">
        <v>14</v>
      </c>
      <c r="B17" s="11" t="s">
        <v>94</v>
      </c>
      <c r="C17" s="11" t="s">
        <v>95</v>
      </c>
      <c r="D17" s="11" t="s">
        <v>96</v>
      </c>
      <c r="E17" s="11" t="s">
        <v>27</v>
      </c>
      <c r="F17" s="11" t="s">
        <v>28</v>
      </c>
      <c r="G17" s="11">
        <v>2023.6</v>
      </c>
      <c r="H17" s="11">
        <v>2023.12</v>
      </c>
      <c r="I17" s="18" t="s">
        <v>29</v>
      </c>
      <c r="J17" s="11" t="s">
        <v>97</v>
      </c>
      <c r="K17" s="11" t="s">
        <v>97</v>
      </c>
      <c r="L17" s="11" t="s">
        <v>98</v>
      </c>
      <c r="M17" s="24">
        <v>0.95</v>
      </c>
      <c r="N17" s="11">
        <v>95</v>
      </c>
      <c r="O17" s="11">
        <v>95</v>
      </c>
      <c r="P17" s="11"/>
      <c r="Q17" s="11"/>
      <c r="R17" s="11"/>
      <c r="S17" s="9" t="s">
        <v>32</v>
      </c>
      <c r="T17" s="9" t="s">
        <v>33</v>
      </c>
      <c r="U17" s="9" t="s">
        <v>99</v>
      </c>
    </row>
    <row r="18" s="3" customFormat="1" ht="62" hidden="1" customHeight="1" spans="1:21">
      <c r="A18" s="10">
        <v>15</v>
      </c>
      <c r="B18" s="11" t="s">
        <v>94</v>
      </c>
      <c r="C18" s="11" t="s">
        <v>95</v>
      </c>
      <c r="D18" s="11" t="s">
        <v>100</v>
      </c>
      <c r="E18" s="11" t="s">
        <v>27</v>
      </c>
      <c r="F18" s="11" t="s">
        <v>28</v>
      </c>
      <c r="G18" s="11">
        <v>2023.6</v>
      </c>
      <c r="H18" s="11">
        <v>2023.12</v>
      </c>
      <c r="I18" s="18"/>
      <c r="J18" s="11" t="s">
        <v>101</v>
      </c>
      <c r="K18" s="11" t="s">
        <v>101</v>
      </c>
      <c r="L18" s="11" t="s">
        <v>102</v>
      </c>
      <c r="M18" s="24">
        <v>0.95</v>
      </c>
      <c r="N18" s="11">
        <v>15</v>
      </c>
      <c r="O18" s="11">
        <v>15</v>
      </c>
      <c r="P18" s="11"/>
      <c r="Q18" s="11"/>
      <c r="R18" s="11"/>
      <c r="S18" s="9" t="s">
        <v>32</v>
      </c>
      <c r="T18" s="9" t="s">
        <v>33</v>
      </c>
      <c r="U18" s="9" t="s">
        <v>99</v>
      </c>
    </row>
    <row r="19" s="3" customFormat="1" ht="62" hidden="1" customHeight="1" spans="1:21">
      <c r="A19" s="10">
        <v>16</v>
      </c>
      <c r="B19" s="11" t="s">
        <v>103</v>
      </c>
      <c r="C19" s="16" t="s">
        <v>104</v>
      </c>
      <c r="D19" s="16" t="s">
        <v>105</v>
      </c>
      <c r="E19" s="12" t="s">
        <v>38</v>
      </c>
      <c r="F19" s="9" t="s">
        <v>28</v>
      </c>
      <c r="G19" s="17" t="s">
        <v>106</v>
      </c>
      <c r="H19" s="17" t="s">
        <v>107</v>
      </c>
      <c r="I19" s="9" t="s">
        <v>29</v>
      </c>
      <c r="J19" s="16" t="s">
        <v>108</v>
      </c>
      <c r="K19" s="16" t="s">
        <v>108</v>
      </c>
      <c r="L19" s="9" t="s">
        <v>109</v>
      </c>
      <c r="M19" s="24">
        <v>0.95</v>
      </c>
      <c r="N19" s="11">
        <v>25</v>
      </c>
      <c r="O19" s="11">
        <v>25</v>
      </c>
      <c r="P19" s="11"/>
      <c r="Q19" s="11"/>
      <c r="R19" s="11"/>
      <c r="S19" s="9" t="s">
        <v>32</v>
      </c>
      <c r="T19" s="9" t="s">
        <v>72</v>
      </c>
      <c r="U19" s="12" t="s">
        <v>110</v>
      </c>
    </row>
    <row r="20" s="3" customFormat="1" ht="62" hidden="1" customHeight="1" spans="1:21">
      <c r="A20" s="10">
        <v>17</v>
      </c>
      <c r="B20" s="11" t="s">
        <v>103</v>
      </c>
      <c r="C20" s="16" t="s">
        <v>104</v>
      </c>
      <c r="D20" s="16" t="s">
        <v>111</v>
      </c>
      <c r="E20" s="12" t="s">
        <v>27</v>
      </c>
      <c r="F20" s="9" t="s">
        <v>28</v>
      </c>
      <c r="G20" s="17" t="s">
        <v>89</v>
      </c>
      <c r="H20" s="17" t="s">
        <v>90</v>
      </c>
      <c r="I20" s="9" t="s">
        <v>29</v>
      </c>
      <c r="J20" s="15" t="s">
        <v>112</v>
      </c>
      <c r="K20" s="15" t="s">
        <v>112</v>
      </c>
      <c r="L20" s="9" t="s">
        <v>113</v>
      </c>
      <c r="M20" s="24">
        <v>0.95</v>
      </c>
      <c r="N20" s="11">
        <v>38</v>
      </c>
      <c r="O20" s="11">
        <v>38</v>
      </c>
      <c r="P20" s="11"/>
      <c r="Q20" s="11"/>
      <c r="R20" s="11"/>
      <c r="S20" s="9" t="s">
        <v>32</v>
      </c>
      <c r="T20" s="9" t="s">
        <v>46</v>
      </c>
      <c r="U20" s="9" t="s">
        <v>110</v>
      </c>
    </row>
    <row r="21" s="3" customFormat="1" ht="62" hidden="1" customHeight="1" spans="1:21">
      <c r="A21" s="10">
        <v>18</v>
      </c>
      <c r="B21" s="11" t="s">
        <v>114</v>
      </c>
      <c r="C21" s="11" t="s">
        <v>115</v>
      </c>
      <c r="D21" s="11" t="s">
        <v>116</v>
      </c>
      <c r="E21" s="11" t="s">
        <v>27</v>
      </c>
      <c r="F21" s="11" t="s">
        <v>28</v>
      </c>
      <c r="G21" s="15">
        <v>2023.8</v>
      </c>
      <c r="H21" s="15">
        <v>2023.12</v>
      </c>
      <c r="I21" s="18" t="s">
        <v>29</v>
      </c>
      <c r="J21" s="11" t="s">
        <v>117</v>
      </c>
      <c r="K21" s="11" t="s">
        <v>117</v>
      </c>
      <c r="L21" s="11" t="s">
        <v>118</v>
      </c>
      <c r="M21" s="24">
        <v>0.95</v>
      </c>
      <c r="N21" s="11">
        <v>28</v>
      </c>
      <c r="O21" s="11">
        <v>28</v>
      </c>
      <c r="P21" s="11"/>
      <c r="Q21" s="11"/>
      <c r="R21" s="11"/>
      <c r="S21" s="9" t="s">
        <v>32</v>
      </c>
      <c r="T21" s="9" t="s">
        <v>46</v>
      </c>
      <c r="U21" s="9" t="s">
        <v>119</v>
      </c>
    </row>
    <row r="22" s="3" customFormat="1" ht="62" hidden="1" customHeight="1" spans="1:21">
      <c r="A22" s="10">
        <v>19</v>
      </c>
      <c r="B22" s="13" t="s">
        <v>114</v>
      </c>
      <c r="C22" s="13" t="s">
        <v>115</v>
      </c>
      <c r="D22" s="13" t="s">
        <v>120</v>
      </c>
      <c r="E22" s="11" t="s">
        <v>38</v>
      </c>
      <c r="F22" s="11" t="s">
        <v>28</v>
      </c>
      <c r="G22" s="13">
        <v>2023.07</v>
      </c>
      <c r="H22" s="13">
        <v>2023.12</v>
      </c>
      <c r="I22" s="18" t="s">
        <v>29</v>
      </c>
      <c r="J22" s="13" t="s">
        <v>121</v>
      </c>
      <c r="K22" s="13" t="s">
        <v>121</v>
      </c>
      <c r="L22" s="18" t="s">
        <v>122</v>
      </c>
      <c r="M22" s="24">
        <v>0.95</v>
      </c>
      <c r="N22" s="13">
        <v>70</v>
      </c>
      <c r="O22" s="13">
        <v>70</v>
      </c>
      <c r="P22" s="13"/>
      <c r="Q22" s="13"/>
      <c r="R22" s="13"/>
      <c r="S22" s="9" t="s">
        <v>32</v>
      </c>
      <c r="T22" s="9" t="s">
        <v>41</v>
      </c>
      <c r="U22" s="9" t="s">
        <v>119</v>
      </c>
    </row>
    <row r="23" s="3" customFormat="1" ht="62" hidden="1" customHeight="1" spans="1:21">
      <c r="A23" s="10">
        <v>20</v>
      </c>
      <c r="B23" s="11" t="s">
        <v>123</v>
      </c>
      <c r="C23" s="11"/>
      <c r="D23" s="11" t="s">
        <v>124</v>
      </c>
      <c r="E23" s="11" t="s">
        <v>27</v>
      </c>
      <c r="F23" s="11"/>
      <c r="G23" s="13">
        <v>2023.5</v>
      </c>
      <c r="H23" s="13">
        <v>2023.12</v>
      </c>
      <c r="I23" s="18" t="s">
        <v>29</v>
      </c>
      <c r="J23" s="11" t="s">
        <v>125</v>
      </c>
      <c r="K23" s="11" t="s">
        <v>125</v>
      </c>
      <c r="L23" s="11" t="s">
        <v>125</v>
      </c>
      <c r="M23" s="24">
        <v>0.95</v>
      </c>
      <c r="N23" s="11">
        <v>48</v>
      </c>
      <c r="O23" s="11">
        <v>48</v>
      </c>
      <c r="P23" s="11"/>
      <c r="Q23" s="11"/>
      <c r="R23" s="11"/>
      <c r="S23" s="9" t="s">
        <v>32</v>
      </c>
      <c r="T23" s="9" t="s">
        <v>126</v>
      </c>
      <c r="U23" s="9" t="s">
        <v>123</v>
      </c>
    </row>
    <row r="24" s="3" customFormat="1" ht="62" hidden="1" customHeight="1" spans="1:21">
      <c r="A24" s="10">
        <v>21</v>
      </c>
      <c r="B24" s="11" t="s">
        <v>41</v>
      </c>
      <c r="C24" s="11"/>
      <c r="D24" s="11" t="s">
        <v>127</v>
      </c>
      <c r="E24" s="13" t="s">
        <v>38</v>
      </c>
      <c r="F24" s="13" t="s">
        <v>28</v>
      </c>
      <c r="G24" s="13">
        <v>2023.5</v>
      </c>
      <c r="H24" s="13">
        <v>2023.12</v>
      </c>
      <c r="I24" s="18" t="s">
        <v>29</v>
      </c>
      <c r="J24" s="26" t="s">
        <v>128</v>
      </c>
      <c r="K24" s="26" t="s">
        <v>128</v>
      </c>
      <c r="L24" s="26" t="s">
        <v>128</v>
      </c>
      <c r="M24" s="24">
        <v>0.95</v>
      </c>
      <c r="N24" s="11">
        <v>172.67</v>
      </c>
      <c r="O24" s="11">
        <v>172.67</v>
      </c>
      <c r="P24" s="11"/>
      <c r="Q24" s="11"/>
      <c r="R24" s="11"/>
      <c r="S24" s="9" t="s">
        <v>32</v>
      </c>
      <c r="T24" s="9" t="s">
        <v>126</v>
      </c>
      <c r="U24" s="9" t="s">
        <v>129</v>
      </c>
    </row>
    <row r="25" s="3" customFormat="1" ht="62" hidden="1" customHeight="1" spans="1:21">
      <c r="A25" s="10">
        <v>22</v>
      </c>
      <c r="B25" s="11" t="s">
        <v>123</v>
      </c>
      <c r="C25" s="11"/>
      <c r="D25" s="11" t="s">
        <v>130</v>
      </c>
      <c r="E25" s="13" t="s">
        <v>38</v>
      </c>
      <c r="F25" s="11" t="s">
        <v>28</v>
      </c>
      <c r="G25" s="11">
        <v>2023.6</v>
      </c>
      <c r="H25" s="11">
        <v>2023.12</v>
      </c>
      <c r="I25" s="18" t="s">
        <v>29</v>
      </c>
      <c r="J25" s="18" t="s">
        <v>131</v>
      </c>
      <c r="K25" s="18" t="s">
        <v>131</v>
      </c>
      <c r="L25" s="27" t="s">
        <v>131</v>
      </c>
      <c r="M25" s="24">
        <v>0.95</v>
      </c>
      <c r="N25" s="11">
        <v>98.33</v>
      </c>
      <c r="O25" s="11">
        <v>98.33</v>
      </c>
      <c r="P25" s="11"/>
      <c r="Q25" s="11"/>
      <c r="R25" s="11"/>
      <c r="S25" s="9" t="s">
        <v>32</v>
      </c>
      <c r="T25" s="9" t="s">
        <v>126</v>
      </c>
      <c r="U25" s="9" t="s">
        <v>123</v>
      </c>
    </row>
    <row r="26" s="1" customFormat="1" ht="27" customHeight="1" spans="1:21">
      <c r="A26" s="18" t="s">
        <v>19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>
        <f>SUBTOTAL(9,N4:N25)</f>
        <v>63</v>
      </c>
      <c r="O26" s="18">
        <f>SUBTOTAL(9,O4:O25)</f>
        <v>63</v>
      </c>
      <c r="P26" s="18">
        <f>SUBTOTAL(9,P4:P25)</f>
        <v>0</v>
      </c>
      <c r="Q26" s="18">
        <f>SUBTOTAL(9,Q4:Q25)</f>
        <v>0</v>
      </c>
      <c r="R26" s="18">
        <f>SUBTOTAL(9,R4:R25)</f>
        <v>0</v>
      </c>
      <c r="S26" s="31"/>
      <c r="T26" s="31"/>
      <c r="U26" s="31"/>
    </row>
  </sheetData>
  <autoFilter ref="A3:U25">
    <filterColumn colId="1">
      <filters>
        <filter val="蛟潭镇"/>
      </filters>
    </filterColumn>
    <extLst/>
  </autoFilter>
  <mergeCells count="17">
    <mergeCell ref="A1:U1"/>
    <mergeCell ref="K2:M2"/>
    <mergeCell ref="N2:R2"/>
    <mergeCell ref="A26:J26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S2:S3"/>
    <mergeCell ref="T2:T3"/>
    <mergeCell ref="U2:U3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S.C.</cp:lastModifiedBy>
  <dcterms:created xsi:type="dcterms:W3CDTF">2023-09-13T10:39:00Z</dcterms:created>
  <dcterms:modified xsi:type="dcterms:W3CDTF">2024-01-07T03:26:48Z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15A6D7960D6E40339611F5018D2C7EED_13</vt:lpwstr>
  </property>
  <property fmtid="{D5CDD505-2E9C-101B-9397-08002B2CF9AE}" pid="3" name="KSOProductBuildVer">
    <vt:lpwstr>2052-12.1.0.16120</vt:lpwstr>
  </property>
</Properties>
</file>